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60" i="1" l="1"/>
  <c r="E61" i="1"/>
  <c r="E62" i="1"/>
  <c r="E63" i="1"/>
  <c r="E64" i="1"/>
  <c r="E56" i="1"/>
  <c r="E34" i="1"/>
  <c r="E72" i="1" l="1"/>
  <c r="E59" i="1"/>
  <c r="E57" i="1"/>
  <c r="E49" i="1"/>
  <c r="E48" i="1"/>
  <c r="E84" i="1"/>
  <c r="E26" i="1"/>
  <c r="E32" i="1"/>
  <c r="E33" i="1"/>
  <c r="E82" i="1" l="1"/>
  <c r="E83" i="1"/>
  <c r="E37" i="1"/>
  <c r="E38" i="1"/>
  <c r="E39" i="1"/>
  <c r="E40" i="1"/>
  <c r="E41" i="1"/>
  <c r="E43" i="1"/>
  <c r="E45" i="1"/>
  <c r="E46" i="1"/>
  <c r="E47" i="1"/>
  <c r="E51" i="1"/>
  <c r="E52" i="1"/>
  <c r="E53" i="1"/>
  <c r="E65" i="1"/>
  <c r="E66" i="1"/>
  <c r="E67" i="1"/>
  <c r="E68" i="1"/>
  <c r="E69" i="1"/>
  <c r="E70" i="1"/>
  <c r="E71" i="1"/>
  <c r="E75" i="1"/>
  <c r="E76" i="1"/>
  <c r="E77" i="1"/>
  <c r="E78" i="1"/>
  <c r="E79" i="1"/>
  <c r="E80" i="1"/>
  <c r="E81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<sst xmlns="http://schemas.openxmlformats.org/spreadsheetml/2006/main" count="110" uniqueCount="86">
  <si>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</si>
  <si>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</si>
  <si>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</si>
  <si>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</si>
  <si>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</si>
  <si>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</si>
  <si>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</si>
  <si>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</si>
  <si>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</si>
  <si>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</si>
  <si>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</si>
  <si>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</si>
  <si>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</si>
  <si>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</si>
  <si>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</si>
  <si>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</si>
  <si>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</si>
  <si>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</si>
  <si>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</si>
  <si>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</si>
  <si>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</si>
  <si>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</si>
  <si>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</si>
  <si>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</si>
  <si>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</si>
  <si>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</si>
  <si>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</si>
  <si>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</si>
  <si>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</si>
  <si>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</si>
  <si>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</si>
  <si>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</si>
  <si>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</si>
  <si>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</si>
  <si>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</si>
  <si>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</si>
  <si>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</si>
  <si>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</si>
  <si>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</si>
  <si>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</si>
  <si>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</si>
  <si>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</si>
  <si>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</si>
  <si>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</si>
  <si>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</si>
  <si>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</si>
  <si>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</si>
  <si>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</si>
  <si>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</si>
  <si>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</si>
  <si>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</si>
  <si>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</si>
  <si>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</si>
  <si>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</si>
  <si>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</si>
  <si>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</si>
  <si>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</si>
  <si>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</si>
  <si>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</si>
  <si>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</si>
  <si>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</si>
  <si>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</si>
  <si>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</si>
  <si>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</si>
  <si>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</si>
  <si>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</si>
  <si>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</si>
  <si>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</si>
  <si>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</si>
  <si>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</si>
  <si>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</si>
  <si>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</si>
  <si>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</si>
  <si>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</si>
  <si>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</si>
  <si>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</si>
  <si>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</si>
  <si>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</si>
  <si>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Здравоохранение</t>
  </si>
  <si>
    <t xml:space="preserve">Другие вопросы в области здравоохранения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</si>
  <si>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</si>
  <si>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</si>
  <si>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Дорожное хозяйство (дорожные фонды)</t>
  </si>
  <si>
    <t>на 01.05.2025г.</t>
  </si>
  <si>
    <t>Исполнено на 01.05.2025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</si>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</sst>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6:E84" totalsRowShown="0" headerRowDxfId="8" dataDxfId="6" headerRowBorderDxfId="7" tableBorderDxfId="5" headerRowCellStyle="Normal" dataCellStyle="Normal">
  <autoFilter ref="A36:E84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5.2025" dataDxfId="1" dataCellStyle="Normal"/>
    <tableColumn id="5" name="% исполнения" dataDxfId="0" dataCellStyle="Normal">
      <calculatedColumnFormula>SUM(D37/C37)*100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tabSelected="1" topLeftCell="A61" zoomScaleNormal="100" zoomScaleSheetLayoutView="100" workbookViewId="0">
      <selection activeCell="B74" sqref="B74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52" t="s">
        <v>67</v>
      </c>
      <c r="B2" s="52"/>
      <c r="C2" s="52"/>
      <c r="D2" s="52"/>
      <c r="E2" s="52"/>
    </row>
    <row r="3" spans="1:5" s="4" customFormat="1" ht="22.8" customHeight="1" x14ac:dyDescent="0.3">
      <c r="A3" s="52" t="s">
        <v>83</v>
      </c>
      <c r="B3" s="52"/>
      <c r="C3" s="52"/>
      <c r="D3" s="52"/>
      <c r="E3" s="52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68</v>
      </c>
      <c r="B5" s="14" t="s">
        <v>69</v>
      </c>
      <c r="C5" s="23" t="s">
        <v>74</v>
      </c>
      <c r="D5" s="15" t="s">
        <v>84</v>
      </c>
      <c r="E5" s="42" t="s">
        <v>70</v>
      </c>
    </row>
    <row r="6" spans="1:5" ht="19.2" customHeight="1" x14ac:dyDescent="0.3">
      <c r="A6" s="1">
        <v>1</v>
      </c>
      <c r="B6" s="1" t="s">
        <v>1</v>
      </c>
      <c r="C6" s="24">
        <v>1180086572.55</v>
      </c>
      <c r="D6" s="2">
        <v>325273449.81</v>
      </c>
      <c r="E6" s="8">
        <f>SUM(D6/C6)*100</f>
        <v>27.563524352889644</v>
      </c>
    </row>
    <row r="7" spans="1:5" ht="38.4" customHeight="1" x14ac:dyDescent="0.3">
      <c r="A7" s="1">
        <v>2</v>
      </c>
      <c r="B7" s="1" t="s">
        <v>3</v>
      </c>
      <c r="C7" s="24">
        <v>115467706</v>
      </c>
      <c r="D7" s="2">
        <v>40514577.109999999</v>
      </c>
      <c r="E7" s="8">
        <f t="shared" ref="E7:E22" si="0">SUM(D7/C7)*100</f>
        <v>35.087366427804497</v>
      </c>
    </row>
    <row r="8" spans="1:5" ht="19.2" customHeight="1" x14ac:dyDescent="0.3">
      <c r="A8" s="1">
        <v>3</v>
      </c>
      <c r="B8" s="1" t="s">
        <v>4</v>
      </c>
      <c r="C8" s="24">
        <v>65174463</v>
      </c>
      <c r="D8" s="2">
        <v>14732616.949999999</v>
      </c>
      <c r="E8" s="8">
        <f t="shared" si="0"/>
        <v>22.604891965124438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61462.12</v>
      </c>
      <c r="E9" s="8">
        <f t="shared" si="0"/>
        <v>240.04889860959224</v>
      </c>
    </row>
    <row r="10" spans="1:5" ht="19.2" customHeight="1" x14ac:dyDescent="0.3">
      <c r="A10" s="1">
        <v>5</v>
      </c>
      <c r="B10" s="1" t="s">
        <v>6</v>
      </c>
      <c r="C10" s="24">
        <v>26265852</v>
      </c>
      <c r="D10" s="2">
        <v>16551687.6</v>
      </c>
      <c r="E10" s="8">
        <f t="shared" si="0"/>
        <v>63.015993541728633</v>
      </c>
    </row>
    <row r="11" spans="1:5" ht="34.200000000000003" customHeight="1" x14ac:dyDescent="0.3">
      <c r="A11" s="1">
        <v>6</v>
      </c>
      <c r="B11" s="1" t="s">
        <v>7</v>
      </c>
      <c r="C11" s="24">
        <v>20862755</v>
      </c>
      <c r="D11" s="2">
        <v>12321982.57</v>
      </c>
      <c r="E11" s="8">
        <f t="shared" si="0"/>
        <v>59.062106466763375</v>
      </c>
    </row>
    <row r="12" spans="1:5" ht="22.2" customHeight="1" x14ac:dyDescent="0.3">
      <c r="A12" s="1">
        <v>7</v>
      </c>
      <c r="B12" s="1" t="s">
        <v>8</v>
      </c>
      <c r="C12" s="24">
        <v>1999000</v>
      </c>
      <c r="D12" s="2">
        <v>2183633.8199999998</v>
      </c>
      <c r="E12" s="8">
        <f t="shared" si="0"/>
        <v>109.23630915457727</v>
      </c>
    </row>
    <row r="13" spans="1:5" ht="33" customHeight="1" x14ac:dyDescent="0.3">
      <c r="A13" s="1">
        <v>8</v>
      </c>
      <c r="B13" s="1" t="s">
        <v>9</v>
      </c>
      <c r="C13" s="24">
        <v>11409900</v>
      </c>
      <c r="D13" s="2">
        <v>3303651.51</v>
      </c>
      <c r="E13" s="8">
        <f t="shared" si="0"/>
        <v>28.954254726158862</v>
      </c>
    </row>
    <row r="14" spans="1:5" ht="88.2" customHeight="1" x14ac:dyDescent="0.3">
      <c r="A14" s="1">
        <v>9</v>
      </c>
      <c r="B14" s="1" t="s">
        <v>10</v>
      </c>
      <c r="C14" s="24">
        <v>11409900</v>
      </c>
      <c r="D14" s="2">
        <v>3303651.51</v>
      </c>
      <c r="E14" s="8">
        <f t="shared" si="0"/>
        <v>28.954254726158862</v>
      </c>
    </row>
    <row r="15" spans="1:5" ht="35.4" customHeight="1" x14ac:dyDescent="0.3">
      <c r="A15" s="1">
        <v>10</v>
      </c>
      <c r="B15" s="1" t="s">
        <v>11</v>
      </c>
      <c r="C15" s="24">
        <v>21400</v>
      </c>
      <c r="D15" s="2">
        <v>16051.79</v>
      </c>
      <c r="E15" s="8">
        <f t="shared" si="0"/>
        <v>75.008364485981318</v>
      </c>
    </row>
    <row r="16" spans="1:5" ht="39" customHeight="1" x14ac:dyDescent="0.3">
      <c r="A16" s="1">
        <v>11</v>
      </c>
      <c r="B16" s="1" t="s">
        <v>12</v>
      </c>
      <c r="C16" s="24">
        <v>4266191</v>
      </c>
      <c r="D16" s="2">
        <v>1536905.28</v>
      </c>
      <c r="E16" s="40">
        <f t="shared" ref="E16:E18" si="1">SUM(D16/C16)*100</f>
        <v>36.025233750668924</v>
      </c>
    </row>
    <row r="17" spans="1:5" ht="22.2" customHeight="1" x14ac:dyDescent="0.3">
      <c r="A17" s="1">
        <v>12</v>
      </c>
      <c r="B17" s="1" t="s">
        <v>71</v>
      </c>
      <c r="C17" s="24">
        <v>4020191</v>
      </c>
      <c r="D17" s="2">
        <v>1453227.26</v>
      </c>
      <c r="E17" s="40">
        <f t="shared" si="1"/>
        <v>36.148214351009692</v>
      </c>
    </row>
    <row r="18" spans="1:5" ht="33.6" customHeight="1" x14ac:dyDescent="0.3">
      <c r="A18" s="1">
        <v>13</v>
      </c>
      <c r="B18" s="1" t="s">
        <v>13</v>
      </c>
      <c r="C18" s="24">
        <v>246000</v>
      </c>
      <c r="D18" s="2">
        <v>83678.02</v>
      </c>
      <c r="E18" s="40">
        <f t="shared" si="1"/>
        <v>34.01545528455285</v>
      </c>
    </row>
    <row r="19" spans="1:5" ht="34.200000000000003" customHeight="1" x14ac:dyDescent="0.3">
      <c r="A19" s="1">
        <v>14</v>
      </c>
      <c r="B19" s="1" t="s">
        <v>14</v>
      </c>
      <c r="C19" s="24">
        <v>5780900</v>
      </c>
      <c r="D19" s="2">
        <v>1505541.49</v>
      </c>
      <c r="E19" s="8">
        <f t="shared" si="0"/>
        <v>26.043375425971732</v>
      </c>
    </row>
    <row r="20" spans="1:5" ht="84.6" customHeight="1" x14ac:dyDescent="0.3">
      <c r="A20" s="1">
        <v>15</v>
      </c>
      <c r="B20" s="1" t="s">
        <v>15</v>
      </c>
      <c r="C20" s="24">
        <v>5480900</v>
      </c>
      <c r="D20" s="2">
        <v>1472513.79</v>
      </c>
      <c r="E20" s="8">
        <f t="shared" si="0"/>
        <v>26.866277253735699</v>
      </c>
    </row>
    <row r="21" spans="1:5" ht="50.4" customHeight="1" x14ac:dyDescent="0.3">
      <c r="A21" s="1">
        <v>16</v>
      </c>
      <c r="B21" s="1" t="s">
        <v>16</v>
      </c>
      <c r="C21" s="24">
        <v>300000</v>
      </c>
      <c r="D21" s="2">
        <v>33027.699999999997</v>
      </c>
      <c r="E21" s="8">
        <f t="shared" si="0"/>
        <v>11.009233333333333</v>
      </c>
    </row>
    <row r="22" spans="1:5" ht="28.8" customHeight="1" x14ac:dyDescent="0.3">
      <c r="A22" s="1">
        <v>17</v>
      </c>
      <c r="B22" s="1" t="s">
        <v>17</v>
      </c>
      <c r="C22" s="24">
        <v>550000</v>
      </c>
      <c r="D22" s="2">
        <v>194098.55</v>
      </c>
      <c r="E22" s="8">
        <f t="shared" si="0"/>
        <v>35.290645454545455</v>
      </c>
    </row>
    <row r="23" spans="1:5" ht="22.8" customHeight="1" x14ac:dyDescent="0.3">
      <c r="A23" s="1">
        <v>18</v>
      </c>
      <c r="B23" s="1" t="s">
        <v>75</v>
      </c>
      <c r="C23" s="24">
        <v>0</v>
      </c>
      <c r="D23" s="2">
        <v>490390.12</v>
      </c>
      <c r="E23" s="43" t="s">
        <v>2</v>
      </c>
    </row>
    <row r="24" spans="1:5" ht="35.4" customHeight="1" x14ac:dyDescent="0.3">
      <c r="A24" s="1">
        <v>19</v>
      </c>
      <c r="B24" s="1" t="s">
        <v>76</v>
      </c>
      <c r="C24" s="24">
        <v>0</v>
      </c>
      <c r="D24" s="2">
        <v>490390.12</v>
      </c>
      <c r="E24" s="43" t="s">
        <v>2</v>
      </c>
    </row>
    <row r="25" spans="1:5" ht="46.2" customHeight="1" x14ac:dyDescent="0.3">
      <c r="A25" s="1">
        <v>20</v>
      </c>
      <c r="B25" s="1" t="s">
        <v>18</v>
      </c>
      <c r="C25" s="24">
        <v>1064618866.55</v>
      </c>
      <c r="D25" s="2">
        <v>284758872.69999999</v>
      </c>
      <c r="E25" s="40">
        <f t="shared" ref="E25:E34" si="2">SUM(D25/C25)*100</f>
        <v>26.747494492821506</v>
      </c>
    </row>
    <row r="26" spans="1:5" ht="48.6" customHeight="1" x14ac:dyDescent="0.3">
      <c r="A26" s="1">
        <v>21</v>
      </c>
      <c r="B26" s="1" t="s">
        <v>19</v>
      </c>
      <c r="C26" s="24">
        <v>1064802853.47</v>
      </c>
      <c r="D26" s="2">
        <v>284962310.38</v>
      </c>
      <c r="E26" s="40">
        <f t="shared" si="2"/>
        <v>26.761978468723985</v>
      </c>
    </row>
    <row r="27" spans="1:5" ht="33" customHeight="1" x14ac:dyDescent="0.3">
      <c r="A27" s="1">
        <v>22</v>
      </c>
      <c r="B27" s="1" t="s">
        <v>20</v>
      </c>
      <c r="C27" s="24">
        <v>476625400</v>
      </c>
      <c r="D27" s="2">
        <v>117404700</v>
      </c>
      <c r="E27" s="40">
        <f t="shared" si="2"/>
        <v>24.632489162348463</v>
      </c>
    </row>
    <row r="28" spans="1:5" ht="39" customHeight="1" x14ac:dyDescent="0.3">
      <c r="A28" s="28">
        <v>23</v>
      </c>
      <c r="B28" s="28" t="s">
        <v>21</v>
      </c>
      <c r="C28" s="29">
        <v>49072251.979999997</v>
      </c>
      <c r="D28" s="30">
        <v>15754630.4</v>
      </c>
      <c r="E28" s="41">
        <f t="shared" si="2"/>
        <v>32.104967194945516</v>
      </c>
    </row>
    <row r="29" spans="1:5" ht="39" customHeight="1" x14ac:dyDescent="0.3">
      <c r="A29" s="1">
        <v>24</v>
      </c>
      <c r="B29" s="31" t="s">
        <v>22</v>
      </c>
      <c r="C29" s="32">
        <v>468630618.49000001</v>
      </c>
      <c r="D29" s="33">
        <v>135087163.84</v>
      </c>
      <c r="E29" s="41">
        <f t="shared" si="2"/>
        <v>28.825936357993776</v>
      </c>
    </row>
    <row r="30" spans="1:5" ht="39" customHeight="1" x14ac:dyDescent="0.3">
      <c r="A30" s="28">
        <v>25</v>
      </c>
      <c r="B30" s="47" t="s">
        <v>23</v>
      </c>
      <c r="C30" s="48">
        <v>70474583</v>
      </c>
      <c r="D30" s="49">
        <v>16715816.140000001</v>
      </c>
      <c r="E30" s="41">
        <f t="shared" si="2"/>
        <v>23.718928766134027</v>
      </c>
    </row>
    <row r="31" spans="1:5" ht="65.400000000000006" customHeight="1" x14ac:dyDescent="0.3">
      <c r="A31" s="31">
        <v>26</v>
      </c>
      <c r="B31" s="31" t="s">
        <v>85</v>
      </c>
      <c r="C31" s="32" t="s">
        <v>2</v>
      </c>
      <c r="D31" s="33">
        <v>-19450.759999999998</v>
      </c>
      <c r="E31" s="32" t="s">
        <v>2</v>
      </c>
    </row>
    <row r="32" spans="1:5" ht="65.400000000000006" customHeight="1" x14ac:dyDescent="0.3">
      <c r="A32" s="1">
        <v>27</v>
      </c>
      <c r="B32" s="31" t="s">
        <v>80</v>
      </c>
      <c r="C32" s="32">
        <v>2357794.23</v>
      </c>
      <c r="D32" s="33">
        <v>2357794.23</v>
      </c>
      <c r="E32" s="41">
        <f t="shared" si="2"/>
        <v>100</v>
      </c>
    </row>
    <row r="33" spans="1:5" ht="65.400000000000006" customHeight="1" x14ac:dyDescent="0.3">
      <c r="A33" s="28">
        <v>28</v>
      </c>
      <c r="B33" s="47" t="s">
        <v>81</v>
      </c>
      <c r="C33" s="48">
        <v>2357794.23</v>
      </c>
      <c r="D33" s="49">
        <v>2357794.23</v>
      </c>
      <c r="E33" s="41">
        <f t="shared" si="2"/>
        <v>100</v>
      </c>
    </row>
    <row r="34" spans="1:5" ht="65.400000000000006" customHeight="1" x14ac:dyDescent="0.3">
      <c r="A34" s="31"/>
      <c r="B34" s="31" t="s">
        <v>77</v>
      </c>
      <c r="C34" s="32">
        <v>-2541781.15</v>
      </c>
      <c r="D34" s="33">
        <v>-2541781.15</v>
      </c>
      <c r="E34" s="40">
        <f t="shared" si="2"/>
        <v>100</v>
      </c>
    </row>
    <row r="35" spans="1:5" ht="55.2" customHeight="1" x14ac:dyDescent="0.3"/>
    <row r="36" spans="1:5" s="19" customFormat="1" ht="33.6" customHeight="1" x14ac:dyDescent="0.3">
      <c r="A36" s="17" t="s">
        <v>68</v>
      </c>
      <c r="B36" s="21" t="s">
        <v>69</v>
      </c>
      <c r="C36" s="26" t="s">
        <v>74</v>
      </c>
      <c r="D36" s="18" t="s">
        <v>84</v>
      </c>
      <c r="E36" s="44" t="s">
        <v>70</v>
      </c>
    </row>
    <row r="37" spans="1:5" ht="34.799999999999997" customHeight="1" x14ac:dyDescent="0.3">
      <c r="A37" s="9">
        <v>1</v>
      </c>
      <c r="B37" s="12" t="s">
        <v>24</v>
      </c>
      <c r="C37" s="27">
        <v>1198971902.4300001</v>
      </c>
      <c r="D37" s="10">
        <v>330795528.69</v>
      </c>
      <c r="E37" s="40">
        <f t="shared" ref="E37:E83" si="3">SUM(D37/C37)*100</f>
        <v>27.589931675593448</v>
      </c>
    </row>
    <row r="38" spans="1:5" ht="16.2" customHeight="1" x14ac:dyDescent="0.3">
      <c r="A38" s="9">
        <v>2</v>
      </c>
      <c r="B38" s="12" t="s">
        <v>25</v>
      </c>
      <c r="C38" s="27">
        <v>126601694.84</v>
      </c>
      <c r="D38" s="10">
        <v>38903052.450000003</v>
      </c>
      <c r="E38" s="40">
        <f t="shared" si="3"/>
        <v>30.728697983992966</v>
      </c>
    </row>
    <row r="39" spans="1:5" ht="36" customHeight="1" x14ac:dyDescent="0.3">
      <c r="A39" s="9">
        <v>3</v>
      </c>
      <c r="B39" s="12" t="s">
        <v>26</v>
      </c>
      <c r="C39" s="27">
        <v>2564431</v>
      </c>
      <c r="D39" s="10">
        <v>848605.25</v>
      </c>
      <c r="E39" s="8">
        <f t="shared" si="3"/>
        <v>33.091366076919208</v>
      </c>
    </row>
    <row r="40" spans="1:5" ht="46.2" customHeight="1" x14ac:dyDescent="0.3">
      <c r="A40" s="9">
        <v>4</v>
      </c>
      <c r="B40" s="12" t="s">
        <v>27</v>
      </c>
      <c r="C40" s="27">
        <v>3388121.45</v>
      </c>
      <c r="D40" s="10">
        <v>1138591.76</v>
      </c>
      <c r="E40" s="8">
        <f t="shared" si="3"/>
        <v>33.605399830044462</v>
      </c>
    </row>
    <row r="41" spans="1:5" ht="46.2" customHeight="1" x14ac:dyDescent="0.3">
      <c r="A41" s="9">
        <v>5</v>
      </c>
      <c r="B41" s="12" t="s">
        <v>72</v>
      </c>
      <c r="C41" s="27">
        <v>50362558.549999997</v>
      </c>
      <c r="D41" s="10">
        <v>14733854.939999999</v>
      </c>
      <c r="E41" s="8">
        <f t="shared" si="3"/>
        <v>29.255572719507917</v>
      </c>
    </row>
    <row r="42" spans="1:5" ht="22.8" customHeight="1" x14ac:dyDescent="0.3">
      <c r="A42" s="9">
        <v>6</v>
      </c>
      <c r="B42" s="12" t="s">
        <v>73</v>
      </c>
      <c r="C42" s="27">
        <v>2900</v>
      </c>
      <c r="D42" s="10" t="s">
        <v>2</v>
      </c>
      <c r="E42" s="45" t="s">
        <v>2</v>
      </c>
    </row>
    <row r="43" spans="1:5" ht="34.799999999999997" customHeight="1" x14ac:dyDescent="0.3">
      <c r="A43" s="9">
        <v>7</v>
      </c>
      <c r="B43" s="12" t="s">
        <v>28</v>
      </c>
      <c r="C43" s="27">
        <v>13307185</v>
      </c>
      <c r="D43" s="27">
        <v>3823022.54</v>
      </c>
      <c r="E43" s="8">
        <f t="shared" si="3"/>
        <v>28.729010230187679</v>
      </c>
    </row>
    <row r="44" spans="1:5" ht="16.2" customHeight="1" x14ac:dyDescent="0.3">
      <c r="A44" s="9">
        <v>8</v>
      </c>
      <c r="B44" s="12" t="s">
        <v>29</v>
      </c>
      <c r="C44" s="27">
        <v>210000</v>
      </c>
      <c r="D44" s="10" t="s">
        <v>2</v>
      </c>
      <c r="E44" s="45" t="s">
        <v>2</v>
      </c>
    </row>
    <row r="45" spans="1:5" ht="16.2" customHeight="1" x14ac:dyDescent="0.3">
      <c r="A45" s="9">
        <v>9</v>
      </c>
      <c r="B45" s="12" t="s">
        <v>30</v>
      </c>
      <c r="C45" s="27">
        <v>56766498.840000004</v>
      </c>
      <c r="D45" s="10">
        <v>18358977.960000001</v>
      </c>
      <c r="E45" s="40">
        <f t="shared" si="3"/>
        <v>32.341219443083766</v>
      </c>
    </row>
    <row r="46" spans="1:5" ht="16.2" customHeight="1" x14ac:dyDescent="0.3">
      <c r="A46" s="9">
        <v>10</v>
      </c>
      <c r="B46" s="12" t="s">
        <v>31</v>
      </c>
      <c r="C46" s="27">
        <v>2692200</v>
      </c>
      <c r="D46" s="10">
        <v>843603</v>
      </c>
      <c r="E46" s="40">
        <f t="shared" si="3"/>
        <v>31.335079117450416</v>
      </c>
    </row>
    <row r="47" spans="1:5" ht="16.2" customHeight="1" x14ac:dyDescent="0.3">
      <c r="A47" s="9">
        <v>11</v>
      </c>
      <c r="B47" s="12" t="s">
        <v>32</v>
      </c>
      <c r="C47" s="27">
        <v>2692200</v>
      </c>
      <c r="D47" s="10">
        <v>843603</v>
      </c>
      <c r="E47" s="40">
        <f t="shared" si="3"/>
        <v>31.335079117450416</v>
      </c>
    </row>
    <row r="48" spans="1:5" ht="19.8" customHeight="1" x14ac:dyDescent="0.3">
      <c r="A48" s="9">
        <v>12</v>
      </c>
      <c r="B48" s="12" t="s">
        <v>33</v>
      </c>
      <c r="C48" s="27">
        <v>10540398.550000001</v>
      </c>
      <c r="D48" s="10">
        <v>670825</v>
      </c>
      <c r="E48" s="45">
        <f t="shared" si="3"/>
        <v>6.364322912628384</v>
      </c>
    </row>
    <row r="49" spans="1:5" ht="33" customHeight="1" x14ac:dyDescent="0.3">
      <c r="A49" s="9">
        <v>13</v>
      </c>
      <c r="B49" s="12" t="s">
        <v>34</v>
      </c>
      <c r="C49" s="27">
        <v>10536398.550000001</v>
      </c>
      <c r="D49" s="50">
        <v>670825</v>
      </c>
      <c r="E49" s="45">
        <f t="shared" si="3"/>
        <v>6.3667390410170084</v>
      </c>
    </row>
    <row r="50" spans="1:5" ht="16.2" customHeight="1" x14ac:dyDescent="0.3">
      <c r="A50" s="9">
        <v>14</v>
      </c>
      <c r="B50" s="12" t="s">
        <v>35</v>
      </c>
      <c r="C50" s="27">
        <v>4000</v>
      </c>
      <c r="D50" s="10" t="s">
        <v>2</v>
      </c>
      <c r="E50" s="45" t="s">
        <v>2</v>
      </c>
    </row>
    <row r="51" spans="1:5" ht="16.2" customHeight="1" x14ac:dyDescent="0.3">
      <c r="A51" s="9">
        <v>15</v>
      </c>
      <c r="B51" s="12" t="s">
        <v>36</v>
      </c>
      <c r="C51" s="27">
        <v>44093187.789999999</v>
      </c>
      <c r="D51" s="10">
        <v>7789471.1699999999</v>
      </c>
      <c r="E51" s="40">
        <f t="shared" si="3"/>
        <v>17.665928821246606</v>
      </c>
    </row>
    <row r="52" spans="1:5" ht="16.2" customHeight="1" x14ac:dyDescent="0.3">
      <c r="A52" s="9">
        <v>16</v>
      </c>
      <c r="B52" s="12" t="s">
        <v>37</v>
      </c>
      <c r="C52" s="27">
        <v>5887800</v>
      </c>
      <c r="D52" s="10">
        <v>1685472.05</v>
      </c>
      <c r="E52" s="40">
        <f t="shared" si="3"/>
        <v>28.626516695539934</v>
      </c>
    </row>
    <row r="53" spans="1:5" ht="16.2" customHeight="1" x14ac:dyDescent="0.3">
      <c r="A53" s="9">
        <v>17</v>
      </c>
      <c r="B53" s="12" t="s">
        <v>38</v>
      </c>
      <c r="C53" s="27">
        <v>24047000</v>
      </c>
      <c r="D53" s="10">
        <v>5973999.1200000001</v>
      </c>
      <c r="E53" s="45">
        <f t="shared" si="3"/>
        <v>24.843012101301618</v>
      </c>
    </row>
    <row r="54" spans="1:5" ht="16.2" customHeight="1" x14ac:dyDescent="0.3">
      <c r="A54" s="9">
        <v>18</v>
      </c>
      <c r="B54" s="12" t="s">
        <v>82</v>
      </c>
      <c r="C54" s="27">
        <v>4000000</v>
      </c>
      <c r="D54" s="10" t="s">
        <v>2</v>
      </c>
      <c r="E54" s="45" t="s">
        <v>2</v>
      </c>
    </row>
    <row r="55" spans="1:5" ht="16.2" customHeight="1" x14ac:dyDescent="0.3">
      <c r="A55" s="9">
        <v>19</v>
      </c>
      <c r="B55" s="12" t="s">
        <v>39</v>
      </c>
      <c r="C55" s="27">
        <v>150000</v>
      </c>
      <c r="D55" s="10" t="s">
        <v>2</v>
      </c>
      <c r="E55" s="45" t="s">
        <v>2</v>
      </c>
    </row>
    <row r="56" spans="1:5" ht="16.2" customHeight="1" x14ac:dyDescent="0.3">
      <c r="A56" s="9">
        <v>20</v>
      </c>
      <c r="B56" s="12" t="s">
        <v>40</v>
      </c>
      <c r="C56" s="27">
        <v>10008387.789999999</v>
      </c>
      <c r="D56" s="10">
        <v>130000</v>
      </c>
      <c r="E56" s="45">
        <f t="shared" si="3"/>
        <v>1.2989105011487569</v>
      </c>
    </row>
    <row r="57" spans="1:5" ht="16.2" customHeight="1" x14ac:dyDescent="0.3">
      <c r="A57" s="9">
        <v>21</v>
      </c>
      <c r="B57" s="12" t="s">
        <v>41</v>
      </c>
      <c r="C57" s="27">
        <v>40049271</v>
      </c>
      <c r="D57" s="10">
        <v>11237243.66</v>
      </c>
      <c r="E57" s="45">
        <f t="shared" si="3"/>
        <v>28.058547332859067</v>
      </c>
    </row>
    <row r="58" spans="1:5" ht="16.2" customHeight="1" x14ac:dyDescent="0.3">
      <c r="A58" s="9">
        <v>22</v>
      </c>
      <c r="B58" s="12" t="s">
        <v>42</v>
      </c>
      <c r="C58" s="27">
        <v>2842</v>
      </c>
      <c r="D58" s="10" t="s">
        <v>2</v>
      </c>
      <c r="E58" s="45" t="s">
        <v>2</v>
      </c>
    </row>
    <row r="59" spans="1:5" ht="16.2" customHeight="1" x14ac:dyDescent="0.3">
      <c r="A59" s="9">
        <v>23</v>
      </c>
      <c r="B59" s="12" t="s">
        <v>43</v>
      </c>
      <c r="C59" s="27">
        <v>21703925</v>
      </c>
      <c r="D59" s="10">
        <v>7101949</v>
      </c>
      <c r="E59" s="45">
        <f t="shared" si="3"/>
        <v>32.721956973220287</v>
      </c>
    </row>
    <row r="60" spans="1:5" ht="16.2" customHeight="1" x14ac:dyDescent="0.3">
      <c r="A60" s="9">
        <v>24</v>
      </c>
      <c r="B60" s="12" t="s">
        <v>44</v>
      </c>
      <c r="C60" s="27">
        <v>4837424</v>
      </c>
      <c r="D60" s="11">
        <v>338450</v>
      </c>
      <c r="E60" s="45">
        <f t="shared" si="3"/>
        <v>6.9964923479934775</v>
      </c>
    </row>
    <row r="61" spans="1:5" ht="16.2" customHeight="1" x14ac:dyDescent="0.3">
      <c r="A61" s="9">
        <v>25</v>
      </c>
      <c r="B61" s="12" t="s">
        <v>45</v>
      </c>
      <c r="C61" s="27">
        <v>13505080</v>
      </c>
      <c r="D61" s="10">
        <v>3796844.66</v>
      </c>
      <c r="E61" s="45">
        <f t="shared" si="3"/>
        <v>28.114195991434336</v>
      </c>
    </row>
    <row r="62" spans="1:5" ht="16.2" customHeight="1" x14ac:dyDescent="0.3">
      <c r="A62" s="9">
        <v>26</v>
      </c>
      <c r="B62" s="12" t="s">
        <v>46</v>
      </c>
      <c r="C62" s="27">
        <v>5556118.4900000002</v>
      </c>
      <c r="D62" s="10">
        <v>789929.96</v>
      </c>
      <c r="E62" s="45">
        <f t="shared" si="3"/>
        <v>14.217298666717237</v>
      </c>
    </row>
    <row r="63" spans="1:5" ht="16.2" customHeight="1" x14ac:dyDescent="0.3">
      <c r="A63" s="9">
        <v>27</v>
      </c>
      <c r="B63" s="12" t="s">
        <v>47</v>
      </c>
      <c r="C63" s="27">
        <v>710940</v>
      </c>
      <c r="D63" s="10">
        <v>706052.96</v>
      </c>
      <c r="E63" s="45">
        <f t="shared" si="3"/>
        <v>99.312594593073953</v>
      </c>
    </row>
    <row r="64" spans="1:5" ht="16.2" customHeight="1" x14ac:dyDescent="0.3">
      <c r="A64" s="9">
        <v>28</v>
      </c>
      <c r="B64" s="12" t="s">
        <v>48</v>
      </c>
      <c r="C64" s="27">
        <v>4845178.49</v>
      </c>
      <c r="D64" s="10">
        <v>83877</v>
      </c>
      <c r="E64" s="45">
        <f t="shared" si="3"/>
        <v>1.7311436549368484</v>
      </c>
    </row>
    <row r="65" spans="1:5" ht="16.2" customHeight="1" x14ac:dyDescent="0.3">
      <c r="A65" s="9">
        <v>29</v>
      </c>
      <c r="B65" s="12" t="s">
        <v>49</v>
      </c>
      <c r="C65" s="27">
        <v>723145530.13999999</v>
      </c>
      <c r="D65" s="10">
        <v>195887967.38</v>
      </c>
      <c r="E65" s="40">
        <f t="shared" si="3"/>
        <v>27.088318908930592</v>
      </c>
    </row>
    <row r="66" spans="1:5" ht="16.2" customHeight="1" x14ac:dyDescent="0.3">
      <c r="A66" s="9">
        <v>30</v>
      </c>
      <c r="B66" s="12" t="s">
        <v>50</v>
      </c>
      <c r="C66" s="27">
        <v>188367150.63999999</v>
      </c>
      <c r="D66" s="10">
        <v>47047148.109999999</v>
      </c>
      <c r="E66" s="40">
        <f t="shared" si="3"/>
        <v>24.97630183933434</v>
      </c>
    </row>
    <row r="67" spans="1:5" ht="16.2" customHeight="1" x14ac:dyDescent="0.3">
      <c r="A67" s="9">
        <v>31</v>
      </c>
      <c r="B67" s="12" t="s">
        <v>51</v>
      </c>
      <c r="C67" s="27">
        <v>449895668.36000001</v>
      </c>
      <c r="D67" s="10">
        <v>128163266.34</v>
      </c>
      <c r="E67" s="40">
        <f t="shared" si="3"/>
        <v>28.48733058648736</v>
      </c>
    </row>
    <row r="68" spans="1:5" ht="16.2" customHeight="1" x14ac:dyDescent="0.3">
      <c r="A68" s="9">
        <v>32</v>
      </c>
      <c r="B68" s="12" t="s">
        <v>52</v>
      </c>
      <c r="C68" s="27">
        <v>59532502.140000001</v>
      </c>
      <c r="D68" s="10">
        <v>14152684</v>
      </c>
      <c r="E68" s="40">
        <f t="shared" si="3"/>
        <v>23.773037401851088</v>
      </c>
    </row>
    <row r="69" spans="1:5" ht="16.2" customHeight="1" x14ac:dyDescent="0.3">
      <c r="A69" s="9">
        <v>33</v>
      </c>
      <c r="B69" s="12" t="s">
        <v>53</v>
      </c>
      <c r="C69" s="27">
        <v>4807975</v>
      </c>
      <c r="D69" s="10">
        <v>2055518</v>
      </c>
      <c r="E69" s="40">
        <f t="shared" si="3"/>
        <v>42.75226056707865</v>
      </c>
    </row>
    <row r="70" spans="1:5" ht="16.2" customHeight="1" x14ac:dyDescent="0.3">
      <c r="A70" s="9">
        <v>34</v>
      </c>
      <c r="B70" s="12" t="s">
        <v>54</v>
      </c>
      <c r="C70" s="27">
        <v>20542234</v>
      </c>
      <c r="D70" s="10">
        <v>4469350.93</v>
      </c>
      <c r="E70" s="40">
        <f t="shared" si="3"/>
        <v>21.756888418270378</v>
      </c>
    </row>
    <row r="71" spans="1:5" ht="16.2" customHeight="1" x14ac:dyDescent="0.3">
      <c r="A71" s="9">
        <v>35</v>
      </c>
      <c r="B71" s="12" t="s">
        <v>55</v>
      </c>
      <c r="C71" s="27">
        <v>104680903.81999999</v>
      </c>
      <c r="D71" s="10">
        <v>38434263.630000003</v>
      </c>
      <c r="E71" s="40">
        <f t="shared" si="3"/>
        <v>36.715639842093985</v>
      </c>
    </row>
    <row r="72" spans="1:5" ht="16.2" customHeight="1" x14ac:dyDescent="0.3">
      <c r="A72" s="9">
        <v>36</v>
      </c>
      <c r="B72" s="12" t="s">
        <v>56</v>
      </c>
      <c r="C72" s="27">
        <v>104680903.81999999</v>
      </c>
      <c r="D72" s="20">
        <v>38434263.630000003</v>
      </c>
      <c r="E72" s="45">
        <f t="shared" si="3"/>
        <v>36.715639842093985</v>
      </c>
    </row>
    <row r="73" spans="1:5" ht="16.2" customHeight="1" x14ac:dyDescent="0.3">
      <c r="A73" s="9">
        <v>37</v>
      </c>
      <c r="B73" s="12" t="s">
        <v>78</v>
      </c>
      <c r="C73" s="27">
        <v>36440</v>
      </c>
      <c r="D73" s="20" t="s">
        <v>2</v>
      </c>
      <c r="E73" s="46" t="s">
        <v>2</v>
      </c>
    </row>
    <row r="74" spans="1:5" ht="16.2" customHeight="1" x14ac:dyDescent="0.3">
      <c r="A74" s="9">
        <v>38</v>
      </c>
      <c r="B74" s="12" t="s">
        <v>79</v>
      </c>
      <c r="C74" s="27">
        <v>36440</v>
      </c>
      <c r="D74" s="10" t="s">
        <v>2</v>
      </c>
      <c r="E74" s="46" t="s">
        <v>2</v>
      </c>
    </row>
    <row r="75" spans="1:5" ht="16.2" customHeight="1" x14ac:dyDescent="0.3">
      <c r="A75" s="9">
        <v>39</v>
      </c>
      <c r="B75" s="12" t="s">
        <v>57</v>
      </c>
      <c r="C75" s="27">
        <v>45123488.799999997</v>
      </c>
      <c r="D75" s="10">
        <v>14733254.640000001</v>
      </c>
      <c r="E75" s="40">
        <f t="shared" si="3"/>
        <v>32.650965232989698</v>
      </c>
    </row>
    <row r="76" spans="1:5" ht="16.2" customHeight="1" x14ac:dyDescent="0.3">
      <c r="A76" s="9">
        <v>40</v>
      </c>
      <c r="B76" s="12" t="s">
        <v>58</v>
      </c>
      <c r="C76" s="27">
        <v>3135000</v>
      </c>
      <c r="D76" s="10">
        <v>1049357.6000000001</v>
      </c>
      <c r="E76" s="40">
        <f t="shared" si="3"/>
        <v>33.472331738437006</v>
      </c>
    </row>
    <row r="77" spans="1:5" ht="16.2" customHeight="1" x14ac:dyDescent="0.3">
      <c r="A77" s="9">
        <v>41</v>
      </c>
      <c r="B77" s="12" t="s">
        <v>59</v>
      </c>
      <c r="C77" s="27">
        <v>31215200</v>
      </c>
      <c r="D77" s="10">
        <v>8516636.6799999997</v>
      </c>
      <c r="E77" s="40">
        <f t="shared" si="3"/>
        <v>27.283620415694916</v>
      </c>
    </row>
    <row r="78" spans="1:5" ht="16.2" customHeight="1" x14ac:dyDescent="0.3">
      <c r="A78" s="9">
        <v>42</v>
      </c>
      <c r="B78" s="12" t="s">
        <v>60</v>
      </c>
      <c r="C78" s="27">
        <v>9011588.8000000007</v>
      </c>
      <c r="D78" s="10">
        <v>4885462.75</v>
      </c>
      <c r="E78" s="40">
        <f t="shared" si="3"/>
        <v>54.213112231663295</v>
      </c>
    </row>
    <row r="79" spans="1:5" ht="16.2" customHeight="1" x14ac:dyDescent="0.3">
      <c r="A79" s="9">
        <v>43</v>
      </c>
      <c r="B79" s="12" t="s">
        <v>61</v>
      </c>
      <c r="C79" s="27">
        <v>1761700</v>
      </c>
      <c r="D79" s="10">
        <v>281797.61</v>
      </c>
      <c r="E79" s="40">
        <f t="shared" si="3"/>
        <v>15.995777374127263</v>
      </c>
    </row>
    <row r="80" spans="1:5" ht="16.2" customHeight="1" x14ac:dyDescent="0.3">
      <c r="A80" s="9">
        <v>44</v>
      </c>
      <c r="B80" s="12" t="s">
        <v>62</v>
      </c>
      <c r="C80" s="27">
        <v>10256705</v>
      </c>
      <c r="D80" s="10">
        <v>510472.8</v>
      </c>
      <c r="E80" s="40">
        <f t="shared" si="3"/>
        <v>4.9769667744173196</v>
      </c>
    </row>
    <row r="81" spans="1:5" ht="16.2" customHeight="1" x14ac:dyDescent="0.3">
      <c r="A81" s="9">
        <v>45</v>
      </c>
      <c r="B81" s="12" t="s">
        <v>63</v>
      </c>
      <c r="C81" s="27">
        <v>10256705</v>
      </c>
      <c r="D81" s="10">
        <v>510472.8</v>
      </c>
      <c r="E81" s="40">
        <f t="shared" si="3"/>
        <v>4.9769667744173196</v>
      </c>
    </row>
    <row r="82" spans="1:5" ht="17.399999999999999" customHeight="1" x14ac:dyDescent="0.3">
      <c r="A82" s="9">
        <v>46</v>
      </c>
      <c r="B82" s="34" t="s">
        <v>64</v>
      </c>
      <c r="C82" s="35">
        <v>86195964</v>
      </c>
      <c r="D82" s="36">
        <v>20995445</v>
      </c>
      <c r="E82" s="40">
        <f t="shared" si="3"/>
        <v>24.35780519839653</v>
      </c>
    </row>
    <row r="83" spans="1:5" ht="17.399999999999999" customHeight="1" x14ac:dyDescent="0.3">
      <c r="A83" s="9">
        <v>47</v>
      </c>
      <c r="B83" s="37" t="s">
        <v>65</v>
      </c>
      <c r="C83" s="38">
        <v>58078485</v>
      </c>
      <c r="D83" s="39">
        <v>14556893</v>
      </c>
      <c r="E83" s="40">
        <f t="shared" si="3"/>
        <v>25.064174797259259</v>
      </c>
    </row>
    <row r="84" spans="1:5" ht="15" customHeight="1" x14ac:dyDescent="0.3">
      <c r="A84" s="9">
        <v>47</v>
      </c>
      <c r="B84" s="37" t="s">
        <v>66</v>
      </c>
      <c r="C84" s="38">
        <v>28117479</v>
      </c>
      <c r="D84" s="39">
        <v>6438552</v>
      </c>
      <c r="E84" s="51">
        <f>SUM(D84/C84)*100</f>
        <v>22.898752765139434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2025-05-28T08:26:11Z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